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7100" windowHeight="9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<sst xmlns="http://schemas.openxmlformats.org/spreadsheetml/2006/main" count="8" uniqueCount="8">
  <si>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Interest from Last Month</t>
  </si>
  <si>
    <t>New Balance</t>
  </si>
  <si>
    <t>(A)</t>
  </si>
  <si>
    <t>(B)</t>
  </si>
  <si>
    <t>Max of (A) and (B)</t>
  </si>
  <si>
    <t>Balance After Payment</t>
  </si>
  <si>
    <t>End of Month</t>
  </si>
  <si>
    <t>Interest Accrued  During Next Month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</si>
</sst>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Verdan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5" fillId="0" borderId="0" xfId="0" applyFont="1" applyAlignment="1">
      <alignment horizontal="right" wrapText="1"/>
    </xf>
    <xf numFmtId="164" fontId="15" fillId="0" borderId="0" xfId="0" applyNumberFormat="1" applyFont="1" applyAlignment="1">
      <alignment horizontal="righ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0"/>
  <sheetViews>
    <sheetView tabSelected="1" zoomScalePageLayoutView="0" workbookViewId="0" topLeftCell="A1">
      <pane ySplit="1380" topLeftCell="BM1" activePane="bottomLeft" state="split"/>
      <selection pane="topLeft" activeCell="A1" sqref="A1"/>
      <selection pane="bottomLeft" activeCell="I4" sqref="I4"/>
    </sheetView>
  </sheetViews>
  <sheetFormatPr defaultColWidth="8.8515625" defaultRowHeight="15"/>
  <cols>
    <col min="1" max="1" width="12.7109375" style="0" customWidth="1"/>
    <col min="2" max="9" width="12.7109375" style="1" customWidth="1"/>
  </cols>
  <sheetData>
    <row r="1" spans="1:2" ht="13.5">
      <c r="A1">
        <v>0.1999</v>
      </c>
      <c r="B1" s="2">
        <f>A1</f>
        <v>0.1999</v>
      </c>
    </row>
    <row r="3" spans="1:9" s="3" customFormat="1" ht="55.5">
      <c r="A3" s="3" t="s">
        <v>6</v>
      </c>
      <c r="B3" s="4" t="s">
        <v>1</v>
      </c>
      <c r="C3" s="4">
        <v>10</v>
      </c>
      <c r="D3" s="4" t="s">
        <v>0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7</v>
      </c>
    </row>
    <row r="4" spans="1:9" ht="13.5">
      <c r="A4">
        <v>1</v>
      </c>
      <c r="B4" s="1">
        <v>1000</v>
      </c>
      <c r="C4" s="1">
        <v>10</v>
      </c>
      <c r="D4" s="1">
        <v>0</v>
      </c>
      <c r="E4" s="1">
        <f>C4+D4</f>
        <v>10</v>
      </c>
      <c r="F4" s="1">
        <f>0.03*B4</f>
        <v>30</v>
      </c>
      <c r="G4" s="1">
        <f>MAX(E4,F4)</f>
        <v>30</v>
      </c>
      <c r="H4" s="1">
        <f>B4-G4</f>
        <v>970</v>
      </c>
      <c r="I4" s="1">
        <f>H4*$B$1/12</f>
        <v>16.158583333333333</v>
      </c>
    </row>
    <row r="5" spans="1:9" ht="13.5">
      <c r="A5">
        <v>2</v>
      </c>
      <c r="B5" s="1">
        <f>H4+I4</f>
        <v>986.1585833333334</v>
      </c>
      <c r="C5" s="1">
        <v>10</v>
      </c>
      <c r="D5" s="1">
        <f>I4</f>
        <v>16.158583333333333</v>
      </c>
      <c r="E5" s="1">
        <f>C5+D5</f>
        <v>26.158583333333333</v>
      </c>
      <c r="F5" s="1">
        <f>0.03*B5</f>
        <v>29.5847575</v>
      </c>
      <c r="G5" s="1">
        <f>MAX(E5,F5)</f>
        <v>29.5847575</v>
      </c>
      <c r="H5" s="1">
        <f>B5-G5</f>
        <v>956.5738258333333</v>
      </c>
      <c r="I5" s="1">
        <f>H5*$B$1/12</f>
        <v>15.93492564867361</v>
      </c>
    </row>
    <row r="6" spans="1:9" ht="13.5">
      <c r="A6">
        <v>3</v>
      </c>
      <c r="B6" s="1">
        <f aca="true" t="shared" si="0" ref="B6:B13">H5+I5</f>
        <v>972.5087514820069</v>
      </c>
      <c r="C6" s="1">
        <v>10</v>
      </c>
      <c r="D6" s="1">
        <f aca="true" t="shared" si="1" ref="D6:D13">I5</f>
        <v>15.93492564867361</v>
      </c>
      <c r="E6" s="1">
        <f aca="true" t="shared" si="2" ref="E6:E13">C6+D6</f>
        <v>25.934925648673612</v>
      </c>
      <c r="F6" s="1">
        <f aca="true" t="shared" si="3" ref="F6:F13">0.03*B6</f>
        <v>29.175262544460207</v>
      </c>
      <c r="G6" s="1">
        <f aca="true" t="shared" si="4" ref="G6:G13">MAX(E6,F6)</f>
        <v>29.175262544460207</v>
      </c>
      <c r="H6" s="1">
        <f aca="true" t="shared" si="5" ref="H6:H13">B6-G6</f>
        <v>943.3334889375467</v>
      </c>
      <c r="I6" s="1">
        <f aca="true" t="shared" si="6" ref="I6:I69">H6*$B$1/12</f>
        <v>15.714363703217964</v>
      </c>
    </row>
    <row r="7" spans="1:9" ht="13.5">
      <c r="A7">
        <v>4</v>
      </c>
      <c r="B7" s="1">
        <f t="shared" si="0"/>
        <v>959.0478526407646</v>
      </c>
      <c r="C7" s="1">
        <v>10</v>
      </c>
      <c r="D7" s="1">
        <f t="shared" si="1"/>
        <v>15.714363703217964</v>
      </c>
      <c r="E7" s="1">
        <f t="shared" si="2"/>
        <v>25.714363703217963</v>
      </c>
      <c r="F7" s="1">
        <f t="shared" si="3"/>
        <v>28.77143557922294</v>
      </c>
      <c r="G7" s="1">
        <f t="shared" si="4"/>
        <v>28.77143557922294</v>
      </c>
      <c r="H7" s="1">
        <f t="shared" si="5"/>
        <v>930.2764170615417</v>
      </c>
      <c r="I7" s="1">
        <f t="shared" si="6"/>
        <v>15.496854647550181</v>
      </c>
    </row>
    <row r="8" spans="1:9" ht="13.5">
      <c r="A8">
        <v>5</v>
      </c>
      <c r="B8" s="1">
        <f t="shared" si="0"/>
        <v>945.7732717090919</v>
      </c>
      <c r="C8" s="1">
        <v>10</v>
      </c>
      <c r="D8" s="1">
        <f t="shared" si="1"/>
        <v>15.496854647550181</v>
      </c>
      <c r="E8" s="1">
        <f t="shared" si="2"/>
        <v>25.49685464755018</v>
      </c>
      <c r="F8" s="1">
        <f t="shared" si="3"/>
        <v>28.373198151272756</v>
      </c>
      <c r="G8" s="1">
        <f t="shared" si="4"/>
        <v>28.373198151272756</v>
      </c>
      <c r="H8" s="1">
        <f t="shared" si="5"/>
        <v>917.4000735578192</v>
      </c>
      <c r="I8" s="1">
        <f t="shared" si="6"/>
        <v>15.28235622535067</v>
      </c>
    </row>
    <row r="9" spans="1:9" ht="13.5">
      <c r="A9">
        <v>6</v>
      </c>
      <c r="B9" s="1">
        <f t="shared" si="0"/>
        <v>932.6824297831698</v>
      </c>
      <c r="C9" s="1">
        <v>10</v>
      </c>
      <c r="D9" s="1">
        <f t="shared" si="1"/>
        <v>15.28235622535067</v>
      </c>
      <c r="E9" s="1">
        <f t="shared" si="2"/>
        <v>25.282356225350668</v>
      </c>
      <c r="F9" s="1">
        <f t="shared" si="3"/>
        <v>27.980472893495094</v>
      </c>
      <c r="G9" s="1">
        <f t="shared" si="4"/>
        <v>27.980472893495094</v>
      </c>
      <c r="H9" s="1">
        <f t="shared" si="5"/>
        <v>904.7019568896748</v>
      </c>
      <c r="I9" s="1">
        <f t="shared" si="6"/>
        <v>15.070826765187165</v>
      </c>
    </row>
    <row r="10" spans="1:9" ht="13.5">
      <c r="A10">
        <v>7</v>
      </c>
      <c r="B10" s="1">
        <f t="shared" si="0"/>
        <v>919.7727836548619</v>
      </c>
      <c r="C10" s="1">
        <v>10</v>
      </c>
      <c r="D10" s="1">
        <f t="shared" si="1"/>
        <v>15.070826765187165</v>
      </c>
      <c r="E10" s="1">
        <f t="shared" si="2"/>
        <v>25.070826765187164</v>
      </c>
      <c r="F10" s="1">
        <f t="shared" si="3"/>
        <v>27.593183509645854</v>
      </c>
      <c r="G10" s="1">
        <f t="shared" si="4"/>
        <v>27.593183509645854</v>
      </c>
      <c r="H10" s="1">
        <f t="shared" si="5"/>
        <v>892.179600145216</v>
      </c>
      <c r="I10" s="1">
        <f t="shared" si="6"/>
        <v>14.862225172419057</v>
      </c>
    </row>
    <row r="11" spans="1:9" ht="13.5">
      <c r="A11">
        <v>8</v>
      </c>
      <c r="B11" s="1">
        <f t="shared" si="0"/>
        <v>907.041825317635</v>
      </c>
      <c r="C11" s="1">
        <v>10</v>
      </c>
      <c r="D11" s="1">
        <f t="shared" si="1"/>
        <v>14.862225172419057</v>
      </c>
      <c r="E11" s="1">
        <f t="shared" si="2"/>
        <v>24.86222517241906</v>
      </c>
      <c r="F11" s="1">
        <f t="shared" si="3"/>
        <v>27.211254759529048</v>
      </c>
      <c r="G11" s="1">
        <f t="shared" si="4"/>
        <v>27.211254759529048</v>
      </c>
      <c r="H11" s="1">
        <f t="shared" si="5"/>
        <v>879.8305705581059</v>
      </c>
      <c r="I11" s="1">
        <f t="shared" si="6"/>
        <v>14.65651092121378</v>
      </c>
    </row>
    <row r="12" spans="1:9" ht="13.5">
      <c r="A12">
        <v>9</v>
      </c>
      <c r="B12" s="1">
        <f t="shared" si="0"/>
        <v>894.4870814793197</v>
      </c>
      <c r="C12" s="1">
        <v>10</v>
      </c>
      <c r="D12" s="1">
        <f t="shared" si="1"/>
        <v>14.65651092121378</v>
      </c>
      <c r="E12" s="1">
        <f t="shared" si="2"/>
        <v>24.65651092121378</v>
      </c>
      <c r="F12" s="1">
        <f t="shared" si="3"/>
        <v>26.83461244437959</v>
      </c>
      <c r="G12" s="1">
        <f t="shared" si="4"/>
        <v>26.83461244437959</v>
      </c>
      <c r="H12" s="1">
        <f t="shared" si="5"/>
        <v>867.6524690349402</v>
      </c>
      <c r="I12" s="1">
        <f t="shared" si="6"/>
        <v>14.45364404667371</v>
      </c>
    </row>
    <row r="13" spans="1:9" ht="13.5">
      <c r="A13">
        <v>10</v>
      </c>
      <c r="B13" s="1">
        <f t="shared" si="0"/>
        <v>882.1061130816139</v>
      </c>
      <c r="C13" s="1">
        <v>10</v>
      </c>
      <c r="D13" s="1">
        <f t="shared" si="1"/>
        <v>14.45364404667371</v>
      </c>
      <c r="E13" s="1">
        <f t="shared" si="2"/>
        <v>24.45364404667371</v>
      </c>
      <c r="F13" s="1">
        <f t="shared" si="3"/>
        <v>26.463183392448418</v>
      </c>
      <c r="G13" s="1">
        <f t="shared" si="4"/>
        <v>26.463183392448418</v>
      </c>
      <c r="H13" s="1">
        <f t="shared" si="5"/>
        <v>855.6429296891655</v>
      </c>
      <c r="I13" s="1">
        <f t="shared" si="6"/>
        <v>14.253585137072015</v>
      </c>
    </row>
    <row r="14" spans="1:9" ht="13.5">
      <c r="A14">
        <v>11</v>
      </c>
      <c r="B14" s="1">
        <f>H13+I13</f>
        <v>869.8965148262375</v>
      </c>
      <c r="C14" s="1">
        <v>10</v>
      </c>
      <c r="D14" s="1">
        <f>I13</f>
        <v>14.253585137072015</v>
      </c>
      <c r="E14" s="1">
        <f>C14+D14</f>
        <v>24.253585137072015</v>
      </c>
      <c r="F14" s="1">
        <f>0.03*B14</f>
        <v>26.096895444787126</v>
      </c>
      <c r="G14" s="1">
        <f>MAX(E14,F14)</f>
        <v>26.096895444787126</v>
      </c>
      <c r="H14" s="1">
        <f>B14-G14</f>
        <v>843.7996193814504</v>
      </c>
      <c r="I14" s="1">
        <f t="shared" si="6"/>
        <v>14.056295326195993</v>
      </c>
    </row>
    <row r="15" spans="1:9" ht="13.5">
      <c r="A15">
        <v>12</v>
      </c>
      <c r="B15" s="1">
        <f aca="true" t="shared" si="7" ref="B15:B30">H14+I14</f>
        <v>857.8559147076464</v>
      </c>
      <c r="C15" s="1">
        <v>10</v>
      </c>
      <c r="D15" s="1">
        <f aca="true" t="shared" si="8" ref="D15:D30">I14</f>
        <v>14.056295326195993</v>
      </c>
      <c r="E15" s="1">
        <f aca="true" t="shared" si="9" ref="E15:E30">C15+D15</f>
        <v>24.056295326195993</v>
      </c>
      <c r="F15" s="1">
        <f aca="true" t="shared" si="10" ref="F15:F30">0.03*B15</f>
        <v>25.73567744122939</v>
      </c>
      <c r="G15" s="1">
        <f aca="true" t="shared" si="11" ref="G15:G30">MAX(E15,F15)</f>
        <v>25.73567744122939</v>
      </c>
      <c r="H15" s="1">
        <f aca="true" t="shared" si="12" ref="H15:H30">B15-G15</f>
        <v>832.120237266417</v>
      </c>
      <c r="I15" s="1">
        <f t="shared" si="6"/>
        <v>13.861736285796397</v>
      </c>
    </row>
    <row r="16" spans="1:9" ht="13.5">
      <c r="A16">
        <v>13</v>
      </c>
      <c r="B16" s="1">
        <f t="shared" si="7"/>
        <v>845.9819735522134</v>
      </c>
      <c r="C16" s="1">
        <v>10</v>
      </c>
      <c r="D16" s="1">
        <f t="shared" si="8"/>
        <v>13.861736285796397</v>
      </c>
      <c r="E16" s="1">
        <f t="shared" si="9"/>
        <v>23.861736285796397</v>
      </c>
      <c r="F16" s="1">
        <f t="shared" si="10"/>
        <v>25.379459206566402</v>
      </c>
      <c r="G16" s="1">
        <f t="shared" si="11"/>
        <v>25.379459206566402</v>
      </c>
      <c r="H16" s="1">
        <f t="shared" si="12"/>
        <v>820.602514345647</v>
      </c>
      <c r="I16" s="1">
        <f t="shared" si="6"/>
        <v>13.669870218141236</v>
      </c>
    </row>
    <row r="17" spans="1:9" ht="13.5">
      <c r="A17">
        <v>14</v>
      </c>
      <c r="B17" s="1">
        <f t="shared" si="7"/>
        <v>834.2723845637883</v>
      </c>
      <c r="C17" s="1">
        <v>10</v>
      </c>
      <c r="D17" s="1">
        <f t="shared" si="8"/>
        <v>13.669870218141236</v>
      </c>
      <c r="E17" s="1">
        <f t="shared" si="9"/>
        <v>23.669870218141234</v>
      </c>
      <c r="F17" s="1">
        <f t="shared" si="10"/>
        <v>25.028171536913646</v>
      </c>
      <c r="G17" s="1">
        <f t="shared" si="11"/>
        <v>25.028171536913646</v>
      </c>
      <c r="H17" s="1">
        <f t="shared" si="12"/>
        <v>809.2442130268746</v>
      </c>
      <c r="I17" s="1">
        <f t="shared" si="6"/>
        <v>13.480659848672685</v>
      </c>
    </row>
    <row r="18" spans="1:9" ht="13.5">
      <c r="A18">
        <v>15</v>
      </c>
      <c r="B18" s="1">
        <f t="shared" si="7"/>
        <v>822.7248728755472</v>
      </c>
      <c r="C18" s="1">
        <v>10</v>
      </c>
      <c r="D18" s="1">
        <f t="shared" si="8"/>
        <v>13.480659848672685</v>
      </c>
      <c r="E18" s="1">
        <f t="shared" si="9"/>
        <v>23.480659848672687</v>
      </c>
      <c r="F18" s="1">
        <f t="shared" si="10"/>
        <v>24.681746186266416</v>
      </c>
      <c r="G18" s="1">
        <f t="shared" si="11"/>
        <v>24.681746186266416</v>
      </c>
      <c r="H18" s="1">
        <f t="shared" si="12"/>
        <v>798.0431266892808</v>
      </c>
      <c r="I18" s="1">
        <f t="shared" si="6"/>
        <v>13.294068418765603</v>
      </c>
    </row>
    <row r="19" spans="1:9" ht="13.5">
      <c r="A19">
        <v>16</v>
      </c>
      <c r="B19" s="1">
        <f t="shared" si="7"/>
        <v>811.3371951080464</v>
      </c>
      <c r="C19" s="1">
        <v>10</v>
      </c>
      <c r="D19" s="1">
        <f t="shared" si="8"/>
        <v>13.294068418765603</v>
      </c>
      <c r="E19" s="1">
        <f t="shared" si="9"/>
        <v>23.294068418765605</v>
      </c>
      <c r="F19" s="1">
        <f t="shared" si="10"/>
        <v>24.340115853241393</v>
      </c>
      <c r="G19" s="1">
        <f t="shared" si="11"/>
        <v>24.340115853241393</v>
      </c>
      <c r="H19" s="1">
        <f t="shared" si="12"/>
        <v>786.997079254805</v>
      </c>
      <c r="I19" s="1">
        <f t="shared" si="6"/>
        <v>13.110059678586294</v>
      </c>
    </row>
    <row r="20" spans="1:9" ht="13.5">
      <c r="A20">
        <v>17</v>
      </c>
      <c r="B20" s="1">
        <f t="shared" si="7"/>
        <v>800.1071389333913</v>
      </c>
      <c r="C20" s="1">
        <v>10</v>
      </c>
      <c r="D20" s="1">
        <f t="shared" si="8"/>
        <v>13.110059678586294</v>
      </c>
      <c r="E20" s="1">
        <f t="shared" si="9"/>
        <v>23.110059678586296</v>
      </c>
      <c r="F20" s="1">
        <f t="shared" si="10"/>
        <v>24.003214168001737</v>
      </c>
      <c r="G20" s="1">
        <f t="shared" si="11"/>
        <v>24.003214168001737</v>
      </c>
      <c r="H20" s="1">
        <f t="shared" si="12"/>
        <v>776.1039247653896</v>
      </c>
      <c r="I20" s="1">
        <f t="shared" si="6"/>
        <v>12.928597880050114</v>
      </c>
    </row>
    <row r="21" spans="1:9" ht="13.5">
      <c r="A21">
        <v>18</v>
      </c>
      <c r="B21" s="1">
        <f t="shared" si="7"/>
        <v>789.0325226454397</v>
      </c>
      <c r="C21" s="1">
        <v>10</v>
      </c>
      <c r="D21" s="1">
        <f t="shared" si="8"/>
        <v>12.928597880050114</v>
      </c>
      <c r="E21" s="1">
        <f t="shared" si="9"/>
        <v>22.928597880050113</v>
      </c>
      <c r="F21" s="1">
        <f t="shared" si="10"/>
        <v>23.670975679363192</v>
      </c>
      <c r="G21" s="1">
        <f t="shared" si="11"/>
        <v>23.670975679363192</v>
      </c>
      <c r="H21" s="1">
        <f t="shared" si="12"/>
        <v>765.3615469660765</v>
      </c>
      <c r="I21" s="1">
        <f t="shared" si="6"/>
        <v>12.749647769876558</v>
      </c>
    </row>
    <row r="22" spans="1:9" ht="13.5">
      <c r="A22">
        <v>19</v>
      </c>
      <c r="B22" s="1">
        <f t="shared" si="7"/>
        <v>778.1111947359531</v>
      </c>
      <c r="C22" s="1">
        <v>10</v>
      </c>
      <c r="D22" s="1">
        <f t="shared" si="8"/>
        <v>12.749647769876558</v>
      </c>
      <c r="E22" s="1">
        <f t="shared" si="9"/>
        <v>22.74964776987656</v>
      </c>
      <c r="F22" s="1">
        <f t="shared" si="10"/>
        <v>23.34333584207859</v>
      </c>
      <c r="G22" s="1">
        <f t="shared" si="11"/>
        <v>23.34333584207859</v>
      </c>
      <c r="H22" s="1">
        <f t="shared" si="12"/>
        <v>754.7678588938745</v>
      </c>
      <c r="I22" s="1">
        <f t="shared" si="6"/>
        <v>12.573174582740458</v>
      </c>
    </row>
    <row r="23" spans="1:9" ht="13.5">
      <c r="A23">
        <v>20</v>
      </c>
      <c r="B23" s="1">
        <f t="shared" si="7"/>
        <v>767.3410334766149</v>
      </c>
      <c r="C23" s="1">
        <v>10</v>
      </c>
      <c r="D23" s="1">
        <f t="shared" si="8"/>
        <v>12.573174582740458</v>
      </c>
      <c r="E23" s="1">
        <f t="shared" si="9"/>
        <v>22.573174582740457</v>
      </c>
      <c r="F23" s="1">
        <f t="shared" si="10"/>
        <v>23.02023100429845</v>
      </c>
      <c r="G23" s="1">
        <f t="shared" si="11"/>
        <v>23.02023100429845</v>
      </c>
      <c r="H23" s="1">
        <f t="shared" si="12"/>
        <v>744.3208024723165</v>
      </c>
      <c r="I23" s="1">
        <f t="shared" si="6"/>
        <v>12.399144034518004</v>
      </c>
    </row>
    <row r="24" spans="1:9" ht="13.5">
      <c r="A24">
        <v>21</v>
      </c>
      <c r="B24" s="1">
        <f t="shared" si="7"/>
        <v>756.7199465068345</v>
      </c>
      <c r="C24" s="1">
        <v>10</v>
      </c>
      <c r="D24" s="1">
        <f t="shared" si="8"/>
        <v>12.399144034518004</v>
      </c>
      <c r="E24" s="1">
        <f t="shared" si="9"/>
        <v>22.399144034518002</v>
      </c>
      <c r="F24" s="1">
        <f t="shared" si="10"/>
        <v>22.701598395205036</v>
      </c>
      <c r="G24" s="1">
        <f t="shared" si="11"/>
        <v>22.701598395205036</v>
      </c>
      <c r="H24" s="1">
        <f t="shared" si="12"/>
        <v>734.0183481116295</v>
      </c>
      <c r="I24" s="1">
        <f t="shared" si="6"/>
        <v>12.22752231562623</v>
      </c>
    </row>
    <row r="25" spans="1:9" ht="13.5">
      <c r="A25">
        <v>22</v>
      </c>
      <c r="B25" s="1">
        <f t="shared" si="7"/>
        <v>746.2458704272557</v>
      </c>
      <c r="C25" s="1">
        <v>10</v>
      </c>
      <c r="D25" s="1">
        <f t="shared" si="8"/>
        <v>12.22752231562623</v>
      </c>
      <c r="E25" s="1">
        <f t="shared" si="9"/>
        <v>22.22752231562623</v>
      </c>
      <c r="F25" s="1">
        <f t="shared" si="10"/>
        <v>22.38737611281767</v>
      </c>
      <c r="G25" s="1">
        <f t="shared" si="11"/>
        <v>22.38737611281767</v>
      </c>
      <c r="H25" s="1">
        <f t="shared" si="12"/>
        <v>723.858494314438</v>
      </c>
      <c r="I25" s="1">
        <f t="shared" si="6"/>
        <v>12.058276084454677</v>
      </c>
    </row>
    <row r="26" spans="1:9" ht="13.5">
      <c r="A26">
        <v>23</v>
      </c>
      <c r="B26" s="1">
        <f t="shared" si="7"/>
        <v>735.9167703988926</v>
      </c>
      <c r="C26" s="1">
        <v>10</v>
      </c>
      <c r="D26" s="1">
        <f t="shared" si="8"/>
        <v>12.058276084454677</v>
      </c>
      <c r="E26" s="1">
        <f t="shared" si="9"/>
        <v>22.058276084454675</v>
      </c>
      <c r="F26" s="1">
        <f t="shared" si="10"/>
        <v>22.077503111966777</v>
      </c>
      <c r="G26" s="1">
        <f t="shared" si="11"/>
        <v>22.077503111966777</v>
      </c>
      <c r="H26" s="1">
        <f t="shared" si="12"/>
        <v>713.8392672869259</v>
      </c>
      <c r="I26" s="1">
        <f t="shared" si="6"/>
        <v>11.891372460888041</v>
      </c>
    </row>
    <row r="27" spans="1:9" ht="13.5">
      <c r="A27">
        <v>24</v>
      </c>
      <c r="B27" s="1">
        <f t="shared" si="7"/>
        <v>725.7306397478139</v>
      </c>
      <c r="C27" s="1">
        <v>10</v>
      </c>
      <c r="D27" s="1">
        <f t="shared" si="8"/>
        <v>11.891372460888041</v>
      </c>
      <c r="E27" s="1">
        <f t="shared" si="9"/>
        <v>21.891372460888043</v>
      </c>
      <c r="F27" s="1">
        <f t="shared" si="10"/>
        <v>21.771919192434417</v>
      </c>
      <c r="G27" s="1">
        <f t="shared" si="11"/>
        <v>21.891372460888043</v>
      </c>
      <c r="H27" s="1">
        <f t="shared" si="12"/>
        <v>703.8392672869259</v>
      </c>
      <c r="I27" s="1">
        <f t="shared" si="6"/>
        <v>11.724789127554706</v>
      </c>
    </row>
    <row r="28" spans="1:9" ht="13.5">
      <c r="A28">
        <v>25</v>
      </c>
      <c r="B28" s="1">
        <f t="shared" si="7"/>
        <v>715.5640564144805</v>
      </c>
      <c r="C28" s="1">
        <v>10</v>
      </c>
      <c r="D28" s="1">
        <f t="shared" si="8"/>
        <v>11.724789127554706</v>
      </c>
      <c r="E28" s="1">
        <f t="shared" si="9"/>
        <v>21.724789127554708</v>
      </c>
      <c r="F28" s="1">
        <f t="shared" si="10"/>
        <v>21.466921692434415</v>
      </c>
      <c r="G28" s="1">
        <f t="shared" si="11"/>
        <v>21.724789127554708</v>
      </c>
      <c r="H28" s="1">
        <f t="shared" si="12"/>
        <v>693.8392672869259</v>
      </c>
      <c r="I28" s="1">
        <f t="shared" si="6"/>
        <v>11.558205794221372</v>
      </c>
    </row>
    <row r="29" spans="1:9" ht="13.5">
      <c r="A29">
        <v>26</v>
      </c>
      <c r="B29" s="1">
        <f t="shared" si="7"/>
        <v>705.3974730811473</v>
      </c>
      <c r="C29" s="1">
        <v>10</v>
      </c>
      <c r="D29" s="1">
        <f t="shared" si="8"/>
        <v>11.558205794221372</v>
      </c>
      <c r="E29" s="1">
        <f t="shared" si="9"/>
        <v>21.558205794221372</v>
      </c>
      <c r="F29" s="1">
        <f t="shared" si="10"/>
        <v>21.161924192434416</v>
      </c>
      <c r="G29" s="1">
        <f t="shared" si="11"/>
        <v>21.558205794221372</v>
      </c>
      <c r="H29" s="1">
        <f t="shared" si="12"/>
        <v>683.8392672869259</v>
      </c>
      <c r="I29" s="1">
        <f t="shared" si="6"/>
        <v>11.391622460888039</v>
      </c>
    </row>
    <row r="30" spans="1:9" ht="13.5">
      <c r="A30">
        <v>27</v>
      </c>
      <c r="B30" s="1">
        <f t="shared" si="7"/>
        <v>695.2308897478139</v>
      </c>
      <c r="C30" s="1">
        <v>10</v>
      </c>
      <c r="D30" s="1">
        <f t="shared" si="8"/>
        <v>11.391622460888039</v>
      </c>
      <c r="E30" s="1">
        <f t="shared" si="9"/>
        <v>21.391622460888037</v>
      </c>
      <c r="F30" s="1">
        <f t="shared" si="10"/>
        <v>20.856926692434417</v>
      </c>
      <c r="G30" s="1">
        <f t="shared" si="11"/>
        <v>21.391622460888037</v>
      </c>
      <c r="H30" s="1">
        <f t="shared" si="12"/>
        <v>673.8392672869259</v>
      </c>
      <c r="I30" s="1">
        <f t="shared" si="6"/>
        <v>11.225039127554707</v>
      </c>
    </row>
    <row r="31" spans="1:9" ht="13.5">
      <c r="A31">
        <v>28</v>
      </c>
      <c r="B31" s="1">
        <f aca="true" t="shared" si="13" ref="B31:B46">H30+I30</f>
        <v>685.0643064144806</v>
      </c>
      <c r="C31" s="1">
        <v>10</v>
      </c>
      <c r="D31" s="1">
        <f aca="true" t="shared" si="14" ref="D31:D46">I30</f>
        <v>11.225039127554707</v>
      </c>
      <c r="E31" s="1">
        <f aca="true" t="shared" si="15" ref="E31:E46">C31+D31</f>
        <v>21.22503912755471</v>
      </c>
      <c r="F31" s="1">
        <f aca="true" t="shared" si="16" ref="F31:F46">0.03*B31</f>
        <v>20.551929192434418</v>
      </c>
      <c r="G31" s="1">
        <f aca="true" t="shared" si="17" ref="G31:G46">MAX(E31,F31)</f>
        <v>21.22503912755471</v>
      </c>
      <c r="H31" s="1">
        <f aca="true" t="shared" si="18" ref="H31:H46">B31-G31</f>
        <v>663.8392672869259</v>
      </c>
      <c r="I31" s="1">
        <f t="shared" si="6"/>
        <v>11.058455794221373</v>
      </c>
    </row>
    <row r="32" spans="1:9" ht="13.5">
      <c r="A32">
        <v>29</v>
      </c>
      <c r="B32" s="1">
        <f t="shared" si="13"/>
        <v>674.8977230811472</v>
      </c>
      <c r="C32" s="1">
        <v>10</v>
      </c>
      <c r="D32" s="1">
        <f t="shared" si="14"/>
        <v>11.058455794221373</v>
      </c>
      <c r="E32" s="1">
        <f t="shared" si="15"/>
        <v>21.058455794221373</v>
      </c>
      <c r="F32" s="1">
        <f t="shared" si="16"/>
        <v>20.246931692434416</v>
      </c>
      <c r="G32" s="1">
        <f t="shared" si="17"/>
        <v>21.058455794221373</v>
      </c>
      <c r="H32" s="1">
        <f t="shared" si="18"/>
        <v>653.8392672869259</v>
      </c>
      <c r="I32" s="1">
        <f t="shared" si="6"/>
        <v>10.89187246088804</v>
      </c>
    </row>
    <row r="33" spans="1:9" ht="13.5">
      <c r="A33">
        <v>30</v>
      </c>
      <c r="B33" s="1">
        <f t="shared" si="13"/>
        <v>664.7311397478139</v>
      </c>
      <c r="C33" s="1">
        <v>10</v>
      </c>
      <c r="D33" s="1">
        <f t="shared" si="14"/>
        <v>10.89187246088804</v>
      </c>
      <c r="E33" s="1">
        <f t="shared" si="15"/>
        <v>20.891872460888038</v>
      </c>
      <c r="F33" s="1">
        <f t="shared" si="16"/>
        <v>19.941934192434417</v>
      </c>
      <c r="G33" s="1">
        <f t="shared" si="17"/>
        <v>20.891872460888038</v>
      </c>
      <c r="H33" s="1">
        <f t="shared" si="18"/>
        <v>643.8392672869259</v>
      </c>
      <c r="I33" s="1">
        <f t="shared" si="6"/>
        <v>10.725289127554705</v>
      </c>
    </row>
    <row r="34" spans="1:9" ht="13.5">
      <c r="A34">
        <v>31</v>
      </c>
      <c r="B34" s="1">
        <f t="shared" si="13"/>
        <v>654.5645564144805</v>
      </c>
      <c r="C34" s="1">
        <v>10</v>
      </c>
      <c r="D34" s="1">
        <f t="shared" si="14"/>
        <v>10.725289127554705</v>
      </c>
      <c r="E34" s="1">
        <f t="shared" si="15"/>
        <v>20.725289127554703</v>
      </c>
      <c r="F34" s="1">
        <f t="shared" si="16"/>
        <v>19.636936692434414</v>
      </c>
      <c r="G34" s="1">
        <f t="shared" si="17"/>
        <v>20.725289127554703</v>
      </c>
      <c r="H34" s="1">
        <f t="shared" si="18"/>
        <v>633.8392672869259</v>
      </c>
      <c r="I34" s="1">
        <f t="shared" si="6"/>
        <v>10.558705794221373</v>
      </c>
    </row>
    <row r="35" spans="1:9" ht="13.5">
      <c r="A35">
        <v>32</v>
      </c>
      <c r="B35" s="1">
        <f t="shared" si="13"/>
        <v>644.3979730811473</v>
      </c>
      <c r="C35" s="1">
        <v>10</v>
      </c>
      <c r="D35" s="1">
        <f t="shared" si="14"/>
        <v>10.558705794221373</v>
      </c>
      <c r="E35" s="1">
        <f t="shared" si="15"/>
        <v>20.558705794221375</v>
      </c>
      <c r="F35" s="1">
        <f t="shared" si="16"/>
        <v>19.331939192434415</v>
      </c>
      <c r="G35" s="1">
        <f t="shared" si="17"/>
        <v>20.558705794221375</v>
      </c>
      <c r="H35" s="1">
        <f t="shared" si="18"/>
        <v>623.8392672869259</v>
      </c>
      <c r="I35" s="1">
        <f t="shared" si="6"/>
        <v>10.39212246088804</v>
      </c>
    </row>
    <row r="36" spans="1:9" ht="13.5">
      <c r="A36">
        <v>33</v>
      </c>
      <c r="B36" s="1">
        <f t="shared" si="13"/>
        <v>634.2313897478139</v>
      </c>
      <c r="C36" s="1">
        <v>10</v>
      </c>
      <c r="D36" s="1">
        <f t="shared" si="14"/>
        <v>10.39212246088804</v>
      </c>
      <c r="E36" s="1">
        <f t="shared" si="15"/>
        <v>20.39212246088804</v>
      </c>
      <c r="F36" s="1">
        <f t="shared" si="16"/>
        <v>19.026941692434416</v>
      </c>
      <c r="G36" s="1">
        <f t="shared" si="17"/>
        <v>20.39212246088804</v>
      </c>
      <c r="H36" s="1">
        <f t="shared" si="18"/>
        <v>613.8392672869259</v>
      </c>
      <c r="I36" s="1">
        <f t="shared" si="6"/>
        <v>10.225539127554706</v>
      </c>
    </row>
    <row r="37" spans="1:9" ht="13.5">
      <c r="A37">
        <v>34</v>
      </c>
      <c r="B37" s="1">
        <f t="shared" si="13"/>
        <v>624.0648064144806</v>
      </c>
      <c r="C37" s="1">
        <v>10</v>
      </c>
      <c r="D37" s="1">
        <f t="shared" si="14"/>
        <v>10.225539127554706</v>
      </c>
      <c r="E37" s="1">
        <f t="shared" si="15"/>
        <v>20.225539127554704</v>
      </c>
      <c r="F37" s="1">
        <f t="shared" si="16"/>
        <v>18.721944192434417</v>
      </c>
      <c r="G37" s="1">
        <f t="shared" si="17"/>
        <v>20.225539127554704</v>
      </c>
      <c r="H37" s="1">
        <f t="shared" si="18"/>
        <v>603.8392672869259</v>
      </c>
      <c r="I37" s="1">
        <f t="shared" si="6"/>
        <v>10.058955794221374</v>
      </c>
    </row>
    <row r="38" spans="1:9" ht="13.5">
      <c r="A38">
        <v>35</v>
      </c>
      <c r="B38" s="1">
        <f t="shared" si="13"/>
        <v>613.8982230811472</v>
      </c>
      <c r="C38" s="1">
        <v>10</v>
      </c>
      <c r="D38" s="1">
        <f t="shared" si="14"/>
        <v>10.058955794221374</v>
      </c>
      <c r="E38" s="1">
        <f t="shared" si="15"/>
        <v>20.058955794221376</v>
      </c>
      <c r="F38" s="1">
        <f t="shared" si="16"/>
        <v>18.416946692434415</v>
      </c>
      <c r="G38" s="1">
        <f t="shared" si="17"/>
        <v>20.058955794221376</v>
      </c>
      <c r="H38" s="1">
        <f t="shared" si="18"/>
        <v>593.8392672869259</v>
      </c>
      <c r="I38" s="1">
        <f t="shared" si="6"/>
        <v>9.892372460888039</v>
      </c>
    </row>
    <row r="39" spans="1:9" ht="13.5">
      <c r="A39">
        <v>36</v>
      </c>
      <c r="B39" s="1">
        <f t="shared" si="13"/>
        <v>603.7316397478139</v>
      </c>
      <c r="C39" s="1">
        <v>10</v>
      </c>
      <c r="D39" s="1">
        <f t="shared" si="14"/>
        <v>9.892372460888039</v>
      </c>
      <c r="E39" s="1">
        <f t="shared" si="15"/>
        <v>19.89237246088804</v>
      </c>
      <c r="F39" s="1">
        <f t="shared" si="16"/>
        <v>18.111949192434416</v>
      </c>
      <c r="G39" s="1">
        <f t="shared" si="17"/>
        <v>19.89237246088804</v>
      </c>
      <c r="H39" s="1">
        <f t="shared" si="18"/>
        <v>583.8392672869259</v>
      </c>
      <c r="I39" s="1">
        <f t="shared" si="6"/>
        <v>9.725789127554707</v>
      </c>
    </row>
    <row r="40" spans="1:9" ht="13.5">
      <c r="A40">
        <v>37</v>
      </c>
      <c r="B40" s="1">
        <f t="shared" si="13"/>
        <v>593.5650564144805</v>
      </c>
      <c r="C40" s="1">
        <v>10</v>
      </c>
      <c r="D40" s="1">
        <f t="shared" si="14"/>
        <v>9.725789127554707</v>
      </c>
      <c r="E40" s="1">
        <f t="shared" si="15"/>
        <v>19.725789127554705</v>
      </c>
      <c r="F40" s="1">
        <f t="shared" si="16"/>
        <v>17.806951692434414</v>
      </c>
      <c r="G40" s="1">
        <f t="shared" si="17"/>
        <v>19.725789127554705</v>
      </c>
      <c r="H40" s="1">
        <f t="shared" si="18"/>
        <v>573.8392672869259</v>
      </c>
      <c r="I40" s="1">
        <f t="shared" si="6"/>
        <v>9.559205794221374</v>
      </c>
    </row>
    <row r="41" spans="1:9" ht="13.5">
      <c r="A41">
        <v>38</v>
      </c>
      <c r="B41" s="1">
        <f t="shared" si="13"/>
        <v>583.3984730811472</v>
      </c>
      <c r="C41" s="1">
        <v>10</v>
      </c>
      <c r="D41" s="1">
        <f t="shared" si="14"/>
        <v>9.559205794221374</v>
      </c>
      <c r="E41" s="1">
        <f t="shared" si="15"/>
        <v>19.559205794221374</v>
      </c>
      <c r="F41" s="1">
        <f t="shared" si="16"/>
        <v>17.501954192434418</v>
      </c>
      <c r="G41" s="1">
        <f t="shared" si="17"/>
        <v>19.559205794221374</v>
      </c>
      <c r="H41" s="1">
        <f t="shared" si="18"/>
        <v>563.8392672869259</v>
      </c>
      <c r="I41" s="1">
        <f t="shared" si="6"/>
        <v>9.39262246088804</v>
      </c>
    </row>
    <row r="42" spans="1:9" ht="13.5">
      <c r="A42">
        <v>39</v>
      </c>
      <c r="B42" s="1">
        <f t="shared" si="13"/>
        <v>573.2318897478139</v>
      </c>
      <c r="C42" s="1">
        <v>10</v>
      </c>
      <c r="D42" s="1">
        <f t="shared" si="14"/>
        <v>9.39262246088804</v>
      </c>
      <c r="E42" s="1">
        <f t="shared" si="15"/>
        <v>19.39262246088804</v>
      </c>
      <c r="F42" s="1">
        <f t="shared" si="16"/>
        <v>17.196956692434416</v>
      </c>
      <c r="G42" s="1">
        <f t="shared" si="17"/>
        <v>19.39262246088804</v>
      </c>
      <c r="H42" s="1">
        <f t="shared" si="18"/>
        <v>553.8392672869259</v>
      </c>
      <c r="I42" s="1">
        <f t="shared" si="6"/>
        <v>9.226039127554706</v>
      </c>
    </row>
    <row r="43" spans="1:9" ht="13.5">
      <c r="A43">
        <v>40</v>
      </c>
      <c r="B43" s="1">
        <f t="shared" si="13"/>
        <v>563.0653064144806</v>
      </c>
      <c r="C43" s="1">
        <v>10</v>
      </c>
      <c r="D43" s="1">
        <f t="shared" si="14"/>
        <v>9.226039127554706</v>
      </c>
      <c r="E43" s="1">
        <f t="shared" si="15"/>
        <v>19.226039127554706</v>
      </c>
      <c r="F43" s="1">
        <f t="shared" si="16"/>
        <v>16.891959192434417</v>
      </c>
      <c r="G43" s="1">
        <f t="shared" si="17"/>
        <v>19.226039127554706</v>
      </c>
      <c r="H43" s="1">
        <f t="shared" si="18"/>
        <v>543.8392672869259</v>
      </c>
      <c r="I43" s="1">
        <f t="shared" si="6"/>
        <v>9.059455794221373</v>
      </c>
    </row>
    <row r="44" spans="1:9" ht="13.5">
      <c r="A44">
        <v>41</v>
      </c>
      <c r="B44" s="1">
        <f t="shared" si="13"/>
        <v>552.8987230811472</v>
      </c>
      <c r="C44" s="1">
        <v>10</v>
      </c>
      <c r="D44" s="1">
        <f t="shared" si="14"/>
        <v>9.059455794221373</v>
      </c>
      <c r="E44" s="1">
        <f t="shared" si="15"/>
        <v>19.05945579422137</v>
      </c>
      <c r="F44" s="1">
        <f t="shared" si="16"/>
        <v>16.586961692434414</v>
      </c>
      <c r="G44" s="1">
        <f t="shared" si="17"/>
        <v>19.05945579422137</v>
      </c>
      <c r="H44" s="1">
        <f t="shared" si="18"/>
        <v>533.8392672869259</v>
      </c>
      <c r="I44" s="1">
        <f t="shared" si="6"/>
        <v>8.89287246088804</v>
      </c>
    </row>
    <row r="45" spans="1:9" ht="13.5">
      <c r="A45">
        <v>42</v>
      </c>
      <c r="B45" s="1">
        <f t="shared" si="13"/>
        <v>542.7321397478139</v>
      </c>
      <c r="C45" s="1">
        <v>10</v>
      </c>
      <c r="D45" s="1">
        <f t="shared" si="14"/>
        <v>8.89287246088804</v>
      </c>
      <c r="E45" s="1">
        <f t="shared" si="15"/>
        <v>18.89287246088804</v>
      </c>
      <c r="F45" s="1">
        <f t="shared" si="16"/>
        <v>16.281964192434415</v>
      </c>
      <c r="G45" s="1">
        <f t="shared" si="17"/>
        <v>18.89287246088804</v>
      </c>
      <c r="H45" s="1">
        <f t="shared" si="18"/>
        <v>523.8392672869259</v>
      </c>
      <c r="I45" s="1">
        <f t="shared" si="6"/>
        <v>8.726289127554706</v>
      </c>
    </row>
    <row r="46" spans="1:9" ht="13.5">
      <c r="A46">
        <v>43</v>
      </c>
      <c r="B46" s="1">
        <f t="shared" si="13"/>
        <v>532.5655564144805</v>
      </c>
      <c r="C46" s="1">
        <v>10</v>
      </c>
      <c r="D46" s="1">
        <f t="shared" si="14"/>
        <v>8.726289127554706</v>
      </c>
      <c r="E46" s="1">
        <f t="shared" si="15"/>
        <v>18.726289127554708</v>
      </c>
      <c r="F46" s="1">
        <f t="shared" si="16"/>
        <v>15.976966692434415</v>
      </c>
      <c r="G46" s="1">
        <f t="shared" si="17"/>
        <v>18.726289127554708</v>
      </c>
      <c r="H46" s="1">
        <f t="shared" si="18"/>
        <v>513.8392672869259</v>
      </c>
      <c r="I46" s="1">
        <f t="shared" si="6"/>
        <v>8.559705794221374</v>
      </c>
    </row>
    <row r="47" spans="1:9" ht="13.5">
      <c r="A47">
        <v>44</v>
      </c>
      <c r="B47" s="1">
        <f>H46+I46</f>
        <v>522.3989730811472</v>
      </c>
      <c r="C47" s="1">
        <v>10</v>
      </c>
      <c r="D47" s="1">
        <f>I46</f>
        <v>8.559705794221374</v>
      </c>
      <c r="E47" s="1">
        <f>C47+D47</f>
        <v>18.559705794221372</v>
      </c>
      <c r="F47" s="1">
        <f>0.03*B47</f>
        <v>15.671969192434416</v>
      </c>
      <c r="G47" s="1">
        <f>MAX(E47,F47)</f>
        <v>18.559705794221372</v>
      </c>
      <c r="H47" s="1">
        <f>B47-G47</f>
        <v>503.83926728692586</v>
      </c>
      <c r="I47" s="1">
        <f t="shared" si="6"/>
        <v>8.393122460888039</v>
      </c>
    </row>
    <row r="48" spans="1:9" ht="13.5">
      <c r="A48">
        <v>45</v>
      </c>
      <c r="B48" s="1">
        <f>H47+I47</f>
        <v>512.232389747814</v>
      </c>
      <c r="C48" s="1">
        <v>10</v>
      </c>
      <c r="D48" s="1">
        <f>I47</f>
        <v>8.393122460888039</v>
      </c>
      <c r="E48" s="1">
        <f>C48+D48</f>
        <v>18.393122460888037</v>
      </c>
      <c r="F48" s="1">
        <f>0.03*B48</f>
        <v>15.366971692434419</v>
      </c>
      <c r="G48" s="1">
        <f>MAX(E48,F48)</f>
        <v>18.393122460888037</v>
      </c>
      <c r="H48" s="1">
        <f>B48-G48</f>
        <v>493.8392672869259</v>
      </c>
      <c r="I48" s="1">
        <f t="shared" si="6"/>
        <v>8.226539127554707</v>
      </c>
    </row>
    <row r="49" spans="1:9" ht="13.5">
      <c r="A49">
        <v>46</v>
      </c>
      <c r="B49" s="1">
        <f>H48+I48</f>
        <v>502.0658064144806</v>
      </c>
      <c r="C49" s="1">
        <v>10</v>
      </c>
      <c r="D49" s="1">
        <f>I48</f>
        <v>8.226539127554707</v>
      </c>
      <c r="E49" s="1">
        <f>C49+D49</f>
        <v>18.22653912755471</v>
      </c>
      <c r="F49" s="1">
        <f>0.03*B49</f>
        <v>15.061974192434418</v>
      </c>
      <c r="G49" s="1">
        <f>MAX(E49,F49)</f>
        <v>18.22653912755471</v>
      </c>
      <c r="H49" s="1">
        <f>B49-G49</f>
        <v>483.8392672869259</v>
      </c>
      <c r="I49" s="1">
        <f t="shared" si="6"/>
        <v>8.059955794221374</v>
      </c>
    </row>
    <row r="50" spans="1:9" ht="13.5">
      <c r="A50">
        <v>47</v>
      </c>
      <c r="B50" s="1">
        <f aca="true" t="shared" si="19" ref="B50:B94">H49+I49</f>
        <v>491.8992230811473</v>
      </c>
      <c r="C50" s="1">
        <v>10</v>
      </c>
      <c r="D50" s="1">
        <f aca="true" t="shared" si="20" ref="D50:D94">I49</f>
        <v>8.059955794221374</v>
      </c>
      <c r="E50" s="1">
        <f aca="true" t="shared" si="21" ref="E50:E94">C50+D50</f>
        <v>18.059955794221374</v>
      </c>
      <c r="F50" s="1">
        <f aca="true" t="shared" si="22" ref="F50:F94">0.03*B50</f>
        <v>14.756976692434417</v>
      </c>
      <c r="G50" s="1">
        <f aca="true" t="shared" si="23" ref="G50:G94">MAX(E50,F50)</f>
        <v>18.059955794221374</v>
      </c>
      <c r="H50" s="1">
        <f aca="true" t="shared" si="24" ref="H50:H94">B50-G50</f>
        <v>473.8392672869259</v>
      </c>
      <c r="I50" s="1">
        <f t="shared" si="6"/>
        <v>7.893372460888041</v>
      </c>
    </row>
    <row r="51" spans="1:9" ht="13.5">
      <c r="A51">
        <v>48</v>
      </c>
      <c r="B51" s="1">
        <f t="shared" si="19"/>
        <v>481.73263974781395</v>
      </c>
      <c r="C51" s="1">
        <v>10</v>
      </c>
      <c r="D51" s="1">
        <f t="shared" si="20"/>
        <v>7.893372460888041</v>
      </c>
      <c r="E51" s="1">
        <f t="shared" si="21"/>
        <v>17.893372460888042</v>
      </c>
      <c r="F51" s="1">
        <f t="shared" si="22"/>
        <v>14.451979192434418</v>
      </c>
      <c r="G51" s="1">
        <f t="shared" si="23"/>
        <v>17.893372460888042</v>
      </c>
      <c r="H51" s="1">
        <f t="shared" si="24"/>
        <v>463.8392672869259</v>
      </c>
      <c r="I51" s="1">
        <f t="shared" si="6"/>
        <v>7.726789127554707</v>
      </c>
    </row>
    <row r="52" spans="1:9" ht="13.5">
      <c r="A52">
        <v>49</v>
      </c>
      <c r="B52" s="1">
        <f t="shared" si="19"/>
        <v>471.5660564144806</v>
      </c>
      <c r="C52" s="1">
        <v>10</v>
      </c>
      <c r="D52" s="1">
        <f t="shared" si="20"/>
        <v>7.726789127554707</v>
      </c>
      <c r="E52" s="1">
        <f t="shared" si="21"/>
        <v>17.726789127554706</v>
      </c>
      <c r="F52" s="1">
        <f t="shared" si="22"/>
        <v>14.146981692434418</v>
      </c>
      <c r="G52" s="1">
        <f t="shared" si="23"/>
        <v>17.726789127554706</v>
      </c>
      <c r="H52" s="1">
        <f t="shared" si="24"/>
        <v>453.8392672869259</v>
      </c>
      <c r="I52" s="1">
        <f t="shared" si="6"/>
        <v>7.560205794221374</v>
      </c>
    </row>
    <row r="53" spans="1:9" ht="13.5">
      <c r="A53">
        <v>50</v>
      </c>
      <c r="B53" s="1">
        <f t="shared" si="19"/>
        <v>461.3994730811473</v>
      </c>
      <c r="C53" s="1">
        <v>10</v>
      </c>
      <c r="D53" s="1">
        <f t="shared" si="20"/>
        <v>7.560205794221374</v>
      </c>
      <c r="E53" s="1">
        <f t="shared" si="21"/>
        <v>17.560205794221375</v>
      </c>
      <c r="F53" s="1">
        <f t="shared" si="22"/>
        <v>13.841984192434419</v>
      </c>
      <c r="G53" s="1">
        <f t="shared" si="23"/>
        <v>17.560205794221375</v>
      </c>
      <c r="H53" s="1">
        <f t="shared" si="24"/>
        <v>443.8392672869259</v>
      </c>
      <c r="I53" s="1">
        <f t="shared" si="6"/>
        <v>7.39362246088804</v>
      </c>
    </row>
    <row r="54" spans="1:9" ht="13.5">
      <c r="A54">
        <v>51</v>
      </c>
      <c r="B54" s="1">
        <f t="shared" si="19"/>
        <v>451.23288974781394</v>
      </c>
      <c r="C54" s="1">
        <v>10</v>
      </c>
      <c r="D54" s="1">
        <f t="shared" si="20"/>
        <v>7.39362246088804</v>
      </c>
      <c r="E54" s="1">
        <f t="shared" si="21"/>
        <v>17.39362246088804</v>
      </c>
      <c r="F54" s="1">
        <f t="shared" si="22"/>
        <v>13.536986692434418</v>
      </c>
      <c r="G54" s="1">
        <f t="shared" si="23"/>
        <v>17.39362246088804</v>
      </c>
      <c r="H54" s="1">
        <f t="shared" si="24"/>
        <v>433.8392672869259</v>
      </c>
      <c r="I54" s="1">
        <f t="shared" si="6"/>
        <v>7.227039127554708</v>
      </c>
    </row>
    <row r="55" spans="1:9" ht="13.5">
      <c r="A55">
        <v>52</v>
      </c>
      <c r="B55" s="1">
        <f t="shared" si="19"/>
        <v>441.0663064144806</v>
      </c>
      <c r="C55" s="1">
        <v>10</v>
      </c>
      <c r="D55" s="1">
        <f t="shared" si="20"/>
        <v>7.227039127554708</v>
      </c>
      <c r="E55" s="1">
        <f t="shared" si="21"/>
        <v>17.227039127554708</v>
      </c>
      <c r="F55" s="1">
        <f t="shared" si="22"/>
        <v>13.231989192434417</v>
      </c>
      <c r="G55" s="1">
        <f t="shared" si="23"/>
        <v>17.227039127554708</v>
      </c>
      <c r="H55" s="1">
        <f t="shared" si="24"/>
        <v>423.8392672869259</v>
      </c>
      <c r="I55" s="1">
        <f t="shared" si="6"/>
        <v>7.060455794221373</v>
      </c>
    </row>
    <row r="56" spans="1:9" ht="13.5">
      <c r="A56">
        <v>53</v>
      </c>
      <c r="B56" s="1">
        <f t="shared" si="19"/>
        <v>430.8997230811473</v>
      </c>
      <c r="C56" s="1">
        <v>10</v>
      </c>
      <c r="D56" s="1">
        <f t="shared" si="20"/>
        <v>7.060455794221373</v>
      </c>
      <c r="E56" s="1">
        <f t="shared" si="21"/>
        <v>17.060455794221372</v>
      </c>
      <c r="F56" s="1">
        <f t="shared" si="22"/>
        <v>12.926991692434418</v>
      </c>
      <c r="G56" s="1">
        <f t="shared" si="23"/>
        <v>17.060455794221372</v>
      </c>
      <c r="H56" s="1">
        <f t="shared" si="24"/>
        <v>413.8392672869259</v>
      </c>
      <c r="I56" s="1">
        <f t="shared" si="6"/>
        <v>6.893872460888041</v>
      </c>
    </row>
    <row r="57" spans="1:9" ht="13.5">
      <c r="A57">
        <v>54</v>
      </c>
      <c r="B57" s="1">
        <f t="shared" si="19"/>
        <v>420.73313974781394</v>
      </c>
      <c r="C57" s="1">
        <v>10</v>
      </c>
      <c r="D57" s="1">
        <f t="shared" si="20"/>
        <v>6.893872460888041</v>
      </c>
      <c r="E57" s="1">
        <f t="shared" si="21"/>
        <v>16.89387246088804</v>
      </c>
      <c r="F57" s="1">
        <f t="shared" si="22"/>
        <v>12.621994192434418</v>
      </c>
      <c r="G57" s="1">
        <f t="shared" si="23"/>
        <v>16.89387246088804</v>
      </c>
      <c r="H57" s="1">
        <f t="shared" si="24"/>
        <v>403.8392672869259</v>
      </c>
      <c r="I57" s="1">
        <f t="shared" si="6"/>
        <v>6.727289127554708</v>
      </c>
    </row>
    <row r="58" spans="1:9" ht="13.5">
      <c r="A58">
        <v>55</v>
      </c>
      <c r="B58" s="1">
        <f t="shared" si="19"/>
        <v>410.5665564144806</v>
      </c>
      <c r="C58" s="1">
        <v>10</v>
      </c>
      <c r="D58" s="1">
        <f t="shared" si="20"/>
        <v>6.727289127554708</v>
      </c>
      <c r="E58" s="1">
        <f t="shared" si="21"/>
        <v>16.72728912755471</v>
      </c>
      <c r="F58" s="1">
        <f t="shared" si="22"/>
        <v>12.316996692434417</v>
      </c>
      <c r="G58" s="1">
        <f t="shared" si="23"/>
        <v>16.72728912755471</v>
      </c>
      <c r="H58" s="1">
        <f t="shared" si="24"/>
        <v>393.8392672869259</v>
      </c>
      <c r="I58" s="1">
        <f t="shared" si="6"/>
        <v>6.560705794221374</v>
      </c>
    </row>
    <row r="59" spans="1:9" ht="13.5">
      <c r="A59">
        <v>56</v>
      </c>
      <c r="B59" s="1">
        <f t="shared" si="19"/>
        <v>400.39997308114727</v>
      </c>
      <c r="C59" s="1">
        <v>10</v>
      </c>
      <c r="D59" s="1">
        <f t="shared" si="20"/>
        <v>6.560705794221374</v>
      </c>
      <c r="E59" s="1">
        <f t="shared" si="21"/>
        <v>16.560705794221374</v>
      </c>
      <c r="F59" s="1">
        <f t="shared" si="22"/>
        <v>12.011999192434418</v>
      </c>
      <c r="G59" s="1">
        <f t="shared" si="23"/>
        <v>16.560705794221374</v>
      </c>
      <c r="H59" s="1">
        <f t="shared" si="24"/>
        <v>383.8392672869259</v>
      </c>
      <c r="I59" s="1">
        <f t="shared" si="6"/>
        <v>6.394122460888041</v>
      </c>
    </row>
    <row r="60" spans="1:9" ht="13.5">
      <c r="A60">
        <v>57</v>
      </c>
      <c r="B60" s="1">
        <f t="shared" si="19"/>
        <v>390.23338974781393</v>
      </c>
      <c r="C60" s="1">
        <v>10</v>
      </c>
      <c r="D60" s="1">
        <f t="shared" si="20"/>
        <v>6.394122460888041</v>
      </c>
      <c r="E60" s="1">
        <f t="shared" si="21"/>
        <v>16.394122460888042</v>
      </c>
      <c r="F60" s="1">
        <f t="shared" si="22"/>
        <v>11.707001692434417</v>
      </c>
      <c r="G60" s="1">
        <f t="shared" si="23"/>
        <v>16.394122460888042</v>
      </c>
      <c r="H60" s="1">
        <f t="shared" si="24"/>
        <v>373.83926728692586</v>
      </c>
      <c r="I60" s="1">
        <f t="shared" si="6"/>
        <v>6.2275391275547065</v>
      </c>
    </row>
    <row r="61" spans="1:9" ht="13.5">
      <c r="A61">
        <v>58</v>
      </c>
      <c r="B61" s="1">
        <f t="shared" si="19"/>
        <v>380.06680641448054</v>
      </c>
      <c r="C61" s="1">
        <v>10</v>
      </c>
      <c r="D61" s="1">
        <f t="shared" si="20"/>
        <v>6.2275391275547065</v>
      </c>
      <c r="E61" s="1">
        <f t="shared" si="21"/>
        <v>16.227539127554707</v>
      </c>
      <c r="F61" s="1">
        <f t="shared" si="22"/>
        <v>11.402004192434415</v>
      </c>
      <c r="G61" s="1">
        <f t="shared" si="23"/>
        <v>16.227539127554707</v>
      </c>
      <c r="H61" s="1">
        <f t="shared" si="24"/>
        <v>363.83926728692586</v>
      </c>
      <c r="I61" s="1">
        <f t="shared" si="6"/>
        <v>6.060955794221374</v>
      </c>
    </row>
    <row r="62" spans="1:9" ht="13.5">
      <c r="A62">
        <v>59</v>
      </c>
      <c r="B62" s="1">
        <f t="shared" si="19"/>
        <v>369.90022308114726</v>
      </c>
      <c r="C62" s="1">
        <v>10</v>
      </c>
      <c r="D62" s="1">
        <f t="shared" si="20"/>
        <v>6.060955794221374</v>
      </c>
      <c r="E62" s="1">
        <f t="shared" si="21"/>
        <v>16.060955794221375</v>
      </c>
      <c r="F62" s="1">
        <f t="shared" si="22"/>
        <v>11.097006692434418</v>
      </c>
      <c r="G62" s="1">
        <f t="shared" si="23"/>
        <v>16.060955794221375</v>
      </c>
      <c r="H62" s="1">
        <f t="shared" si="24"/>
        <v>353.83926728692586</v>
      </c>
      <c r="I62" s="1">
        <f t="shared" si="6"/>
        <v>5.8943724608880395</v>
      </c>
    </row>
    <row r="63" spans="1:9" ht="13.5">
      <c r="A63">
        <v>60</v>
      </c>
      <c r="B63" s="1">
        <f t="shared" si="19"/>
        <v>359.7336397478139</v>
      </c>
      <c r="C63" s="1">
        <v>10</v>
      </c>
      <c r="D63" s="1">
        <f t="shared" si="20"/>
        <v>5.8943724608880395</v>
      </c>
      <c r="E63" s="1">
        <f t="shared" si="21"/>
        <v>15.89437246088804</v>
      </c>
      <c r="F63" s="1">
        <f t="shared" si="22"/>
        <v>10.792009192434417</v>
      </c>
      <c r="G63" s="1">
        <f t="shared" si="23"/>
        <v>15.89437246088804</v>
      </c>
      <c r="H63" s="1">
        <f t="shared" si="24"/>
        <v>343.83926728692586</v>
      </c>
      <c r="I63" s="1">
        <f t="shared" si="6"/>
        <v>5.727789127554707</v>
      </c>
    </row>
    <row r="64" spans="1:9" ht="13.5">
      <c r="A64">
        <v>61</v>
      </c>
      <c r="B64" s="1">
        <f t="shared" si="19"/>
        <v>349.5670564144806</v>
      </c>
      <c r="C64" s="1">
        <v>10</v>
      </c>
      <c r="D64" s="1">
        <f t="shared" si="20"/>
        <v>5.727789127554707</v>
      </c>
      <c r="E64" s="1">
        <f t="shared" si="21"/>
        <v>15.727789127554708</v>
      </c>
      <c r="F64" s="1">
        <f t="shared" si="22"/>
        <v>10.487011692434418</v>
      </c>
      <c r="G64" s="1">
        <f t="shared" si="23"/>
        <v>15.727789127554708</v>
      </c>
      <c r="H64" s="1">
        <f t="shared" si="24"/>
        <v>333.83926728692586</v>
      </c>
      <c r="I64" s="1">
        <f t="shared" si="6"/>
        <v>5.561205794221373</v>
      </c>
    </row>
    <row r="65" spans="1:9" ht="13.5">
      <c r="A65">
        <v>62</v>
      </c>
      <c r="B65" s="1">
        <f t="shared" si="19"/>
        <v>339.40047308114725</v>
      </c>
      <c r="C65" s="1">
        <v>10</v>
      </c>
      <c r="D65" s="1">
        <f t="shared" si="20"/>
        <v>5.561205794221373</v>
      </c>
      <c r="E65" s="1">
        <f t="shared" si="21"/>
        <v>15.561205794221372</v>
      </c>
      <c r="F65" s="1">
        <f t="shared" si="22"/>
        <v>10.182014192434417</v>
      </c>
      <c r="G65" s="1">
        <f t="shared" si="23"/>
        <v>15.561205794221372</v>
      </c>
      <c r="H65" s="1">
        <f t="shared" si="24"/>
        <v>323.83926728692586</v>
      </c>
      <c r="I65" s="1">
        <f t="shared" si="6"/>
        <v>5.39462246088804</v>
      </c>
    </row>
    <row r="66" spans="1:9" ht="13.5">
      <c r="A66">
        <v>63</v>
      </c>
      <c r="B66" s="1">
        <f t="shared" si="19"/>
        <v>329.2338897478139</v>
      </c>
      <c r="C66" s="1">
        <v>10</v>
      </c>
      <c r="D66" s="1">
        <f t="shared" si="20"/>
        <v>5.39462246088804</v>
      </c>
      <c r="E66" s="1">
        <f t="shared" si="21"/>
        <v>15.39462246088804</v>
      </c>
      <c r="F66" s="1">
        <f t="shared" si="22"/>
        <v>9.877016692434417</v>
      </c>
      <c r="G66" s="1">
        <f t="shared" si="23"/>
        <v>15.39462246088804</v>
      </c>
      <c r="H66" s="1">
        <f t="shared" si="24"/>
        <v>313.83926728692586</v>
      </c>
      <c r="I66" s="1">
        <f t="shared" si="6"/>
        <v>5.228039127554706</v>
      </c>
    </row>
    <row r="67" spans="1:9" ht="13.5">
      <c r="A67">
        <v>64</v>
      </c>
      <c r="B67" s="1">
        <f t="shared" si="19"/>
        <v>319.0673064144806</v>
      </c>
      <c r="C67" s="1">
        <v>10</v>
      </c>
      <c r="D67" s="1">
        <f t="shared" si="20"/>
        <v>5.228039127554706</v>
      </c>
      <c r="E67" s="1">
        <f t="shared" si="21"/>
        <v>15.228039127554705</v>
      </c>
      <c r="F67" s="1">
        <f t="shared" si="22"/>
        <v>9.572019192434418</v>
      </c>
      <c r="G67" s="1">
        <f t="shared" si="23"/>
        <v>15.228039127554705</v>
      </c>
      <c r="H67" s="1">
        <f t="shared" si="24"/>
        <v>303.83926728692586</v>
      </c>
      <c r="I67" s="1">
        <f t="shared" si="6"/>
        <v>5.061455794221373</v>
      </c>
    </row>
    <row r="68" spans="1:9" ht="13.5">
      <c r="A68">
        <v>65</v>
      </c>
      <c r="B68" s="1">
        <f t="shared" si="19"/>
        <v>308.90072308114725</v>
      </c>
      <c r="C68" s="1">
        <v>10</v>
      </c>
      <c r="D68" s="1">
        <f t="shared" si="20"/>
        <v>5.061455794221373</v>
      </c>
      <c r="E68" s="1">
        <f t="shared" si="21"/>
        <v>15.061455794221374</v>
      </c>
      <c r="F68" s="1">
        <f t="shared" si="22"/>
        <v>9.267021692434417</v>
      </c>
      <c r="G68" s="1">
        <f t="shared" si="23"/>
        <v>15.061455794221374</v>
      </c>
      <c r="H68" s="1">
        <f t="shared" si="24"/>
        <v>293.83926728692586</v>
      </c>
      <c r="I68" s="1">
        <f t="shared" si="6"/>
        <v>4.89487246088804</v>
      </c>
    </row>
    <row r="69" spans="1:9" ht="13.5">
      <c r="A69">
        <v>66</v>
      </c>
      <c r="B69" s="1">
        <f t="shared" si="19"/>
        <v>298.7341397478139</v>
      </c>
      <c r="C69" s="1">
        <v>10</v>
      </c>
      <c r="D69" s="1">
        <f t="shared" si="20"/>
        <v>4.89487246088804</v>
      </c>
      <c r="E69" s="1">
        <f t="shared" si="21"/>
        <v>14.89487246088804</v>
      </c>
      <c r="F69" s="1">
        <f t="shared" si="22"/>
        <v>8.962024192434416</v>
      </c>
      <c r="G69" s="1">
        <f t="shared" si="23"/>
        <v>14.89487246088804</v>
      </c>
      <c r="H69" s="1">
        <f t="shared" si="24"/>
        <v>283.83926728692586</v>
      </c>
      <c r="I69" s="1">
        <f t="shared" si="6"/>
        <v>4.7282891275547065</v>
      </c>
    </row>
    <row r="70" spans="1:9" ht="13.5">
      <c r="A70">
        <v>67</v>
      </c>
      <c r="B70" s="1">
        <f t="shared" si="19"/>
        <v>288.5675564144806</v>
      </c>
      <c r="C70" s="1">
        <v>10</v>
      </c>
      <c r="D70" s="1">
        <f t="shared" si="20"/>
        <v>4.7282891275547065</v>
      </c>
      <c r="E70" s="1">
        <f t="shared" si="21"/>
        <v>14.728289127554707</v>
      </c>
      <c r="F70" s="1">
        <f t="shared" si="22"/>
        <v>8.657026692434417</v>
      </c>
      <c r="G70" s="1">
        <f t="shared" si="23"/>
        <v>14.728289127554707</v>
      </c>
      <c r="H70" s="1">
        <f t="shared" si="24"/>
        <v>273.83926728692586</v>
      </c>
      <c r="I70" s="1">
        <f aca="true" t="shared" si="25" ref="I70:I98">H70*$B$1/12</f>
        <v>4.561705794221373</v>
      </c>
    </row>
    <row r="71" spans="1:9" ht="13.5">
      <c r="A71">
        <v>68</v>
      </c>
      <c r="B71" s="1">
        <f t="shared" si="19"/>
        <v>278.40097308114724</v>
      </c>
      <c r="C71" s="1">
        <v>10</v>
      </c>
      <c r="D71" s="1">
        <f t="shared" si="20"/>
        <v>4.561705794221373</v>
      </c>
      <c r="E71" s="1">
        <f t="shared" si="21"/>
        <v>14.561705794221373</v>
      </c>
      <c r="F71" s="1">
        <f t="shared" si="22"/>
        <v>8.352029192434417</v>
      </c>
      <c r="G71" s="1">
        <f t="shared" si="23"/>
        <v>14.561705794221373</v>
      </c>
      <c r="H71" s="1">
        <f t="shared" si="24"/>
        <v>263.83926728692586</v>
      </c>
      <c r="I71" s="1">
        <f t="shared" si="25"/>
        <v>4.39512246088804</v>
      </c>
    </row>
    <row r="72" spans="1:9" ht="13.5">
      <c r="A72">
        <v>69</v>
      </c>
      <c r="B72" s="1">
        <f t="shared" si="19"/>
        <v>268.2343897478139</v>
      </c>
      <c r="C72" s="1">
        <v>10</v>
      </c>
      <c r="D72" s="1">
        <f t="shared" si="20"/>
        <v>4.39512246088804</v>
      </c>
      <c r="E72" s="1">
        <f t="shared" si="21"/>
        <v>14.39512246088804</v>
      </c>
      <c r="F72" s="1">
        <f t="shared" si="22"/>
        <v>8.047031692434416</v>
      </c>
      <c r="G72" s="1">
        <f t="shared" si="23"/>
        <v>14.39512246088804</v>
      </c>
      <c r="H72" s="1">
        <f t="shared" si="24"/>
        <v>253.83926728692586</v>
      </c>
      <c r="I72" s="1">
        <f t="shared" si="25"/>
        <v>4.228539127554707</v>
      </c>
    </row>
    <row r="73" spans="1:9" ht="13.5">
      <c r="A73">
        <v>70</v>
      </c>
      <c r="B73" s="1">
        <f t="shared" si="19"/>
        <v>258.0678064144806</v>
      </c>
      <c r="C73" s="1">
        <v>10</v>
      </c>
      <c r="D73" s="1">
        <f t="shared" si="20"/>
        <v>4.228539127554707</v>
      </c>
      <c r="E73" s="1">
        <f t="shared" si="21"/>
        <v>14.228539127554708</v>
      </c>
      <c r="F73" s="1">
        <f t="shared" si="22"/>
        <v>7.742034192434417</v>
      </c>
      <c r="G73" s="1">
        <f t="shared" si="23"/>
        <v>14.228539127554708</v>
      </c>
      <c r="H73" s="1">
        <f t="shared" si="24"/>
        <v>243.83926728692586</v>
      </c>
      <c r="I73" s="1">
        <f t="shared" si="25"/>
        <v>4.061955794221373</v>
      </c>
    </row>
    <row r="74" spans="1:9" ht="13.5">
      <c r="A74">
        <v>71</v>
      </c>
      <c r="B74" s="1">
        <f t="shared" si="19"/>
        <v>247.90122308114724</v>
      </c>
      <c r="C74" s="1">
        <v>10</v>
      </c>
      <c r="D74" s="1">
        <f t="shared" si="20"/>
        <v>4.061955794221373</v>
      </c>
      <c r="E74" s="1">
        <f t="shared" si="21"/>
        <v>14.061955794221372</v>
      </c>
      <c r="F74" s="1">
        <f t="shared" si="22"/>
        <v>7.4370366924344165</v>
      </c>
      <c r="G74" s="1">
        <f t="shared" si="23"/>
        <v>14.061955794221372</v>
      </c>
      <c r="H74" s="1">
        <f t="shared" si="24"/>
        <v>233.83926728692586</v>
      </c>
      <c r="I74" s="1">
        <f t="shared" si="25"/>
        <v>3.8953724608880402</v>
      </c>
    </row>
    <row r="75" spans="1:9" ht="13.5">
      <c r="A75">
        <v>72</v>
      </c>
      <c r="B75" s="1">
        <f t="shared" si="19"/>
        <v>237.7346397478139</v>
      </c>
      <c r="C75" s="1">
        <v>10</v>
      </c>
      <c r="D75" s="1">
        <f t="shared" si="20"/>
        <v>3.8953724608880402</v>
      </c>
      <c r="E75" s="1">
        <f t="shared" si="21"/>
        <v>13.89537246088804</v>
      </c>
      <c r="F75" s="1">
        <f t="shared" si="22"/>
        <v>7.132039192434417</v>
      </c>
      <c r="G75" s="1">
        <f t="shared" si="23"/>
        <v>13.89537246088804</v>
      </c>
      <c r="H75" s="1">
        <f t="shared" si="24"/>
        <v>223.83926728692586</v>
      </c>
      <c r="I75" s="1">
        <f t="shared" si="25"/>
        <v>3.7287891275547067</v>
      </c>
    </row>
    <row r="76" spans="1:9" ht="13.5">
      <c r="A76">
        <v>73</v>
      </c>
      <c r="B76" s="1">
        <f t="shared" si="19"/>
        <v>227.56805641448057</v>
      </c>
      <c r="C76" s="1">
        <v>10</v>
      </c>
      <c r="D76" s="1">
        <f t="shared" si="20"/>
        <v>3.7287891275547067</v>
      </c>
      <c r="E76" s="1">
        <f t="shared" si="21"/>
        <v>13.728789127554707</v>
      </c>
      <c r="F76" s="1">
        <f t="shared" si="22"/>
        <v>6.827041692434417</v>
      </c>
      <c r="G76" s="1">
        <f t="shared" si="23"/>
        <v>13.728789127554707</v>
      </c>
      <c r="H76" s="1">
        <f t="shared" si="24"/>
        <v>213.83926728692586</v>
      </c>
      <c r="I76" s="1">
        <f t="shared" si="25"/>
        <v>3.562205794221373</v>
      </c>
    </row>
    <row r="77" spans="1:9" ht="13.5">
      <c r="A77">
        <v>74</v>
      </c>
      <c r="B77" s="1">
        <f t="shared" si="19"/>
        <v>217.40147308114723</v>
      </c>
      <c r="C77" s="1">
        <v>10</v>
      </c>
      <c r="D77" s="1">
        <f t="shared" si="20"/>
        <v>3.562205794221373</v>
      </c>
      <c r="E77" s="1">
        <f t="shared" si="21"/>
        <v>13.562205794221374</v>
      </c>
      <c r="F77" s="1">
        <f t="shared" si="22"/>
        <v>6.522044192434417</v>
      </c>
      <c r="G77" s="1">
        <f t="shared" si="23"/>
        <v>13.562205794221374</v>
      </c>
      <c r="H77" s="1">
        <f t="shared" si="24"/>
        <v>203.83926728692586</v>
      </c>
      <c r="I77" s="1">
        <f t="shared" si="25"/>
        <v>3.39562246088804</v>
      </c>
    </row>
    <row r="78" spans="1:9" ht="13.5">
      <c r="A78">
        <v>75</v>
      </c>
      <c r="B78" s="1">
        <f t="shared" si="19"/>
        <v>207.2348897478139</v>
      </c>
      <c r="C78" s="1">
        <v>10</v>
      </c>
      <c r="D78" s="1">
        <f t="shared" si="20"/>
        <v>3.39562246088804</v>
      </c>
      <c r="E78" s="1">
        <f t="shared" si="21"/>
        <v>13.39562246088804</v>
      </c>
      <c r="F78" s="1">
        <f t="shared" si="22"/>
        <v>6.217046692434416</v>
      </c>
      <c r="G78" s="1">
        <f t="shared" si="23"/>
        <v>13.39562246088804</v>
      </c>
      <c r="H78" s="1">
        <f t="shared" si="24"/>
        <v>193.83926728692586</v>
      </c>
      <c r="I78" s="1">
        <f t="shared" si="25"/>
        <v>3.2290391275547066</v>
      </c>
    </row>
    <row r="79" spans="1:9" ht="13.5">
      <c r="A79">
        <v>76</v>
      </c>
      <c r="B79" s="1">
        <f t="shared" si="19"/>
        <v>197.06830641448056</v>
      </c>
      <c r="C79" s="1">
        <v>10</v>
      </c>
      <c r="D79" s="1">
        <f t="shared" si="20"/>
        <v>3.2290391275547066</v>
      </c>
      <c r="E79" s="1">
        <f t="shared" si="21"/>
        <v>13.229039127554707</v>
      </c>
      <c r="F79" s="1">
        <f t="shared" si="22"/>
        <v>5.9120491924344165</v>
      </c>
      <c r="G79" s="1">
        <f t="shared" si="23"/>
        <v>13.229039127554707</v>
      </c>
      <c r="H79" s="1">
        <f t="shared" si="24"/>
        <v>183.83926728692586</v>
      </c>
      <c r="I79" s="1">
        <f t="shared" si="25"/>
        <v>3.062455794221373</v>
      </c>
    </row>
    <row r="80" spans="1:9" ht="13.5">
      <c r="A80">
        <v>77</v>
      </c>
      <c r="B80" s="1">
        <f t="shared" si="19"/>
        <v>186.90172308114722</v>
      </c>
      <c r="C80" s="1">
        <v>10</v>
      </c>
      <c r="D80" s="1">
        <f t="shared" si="20"/>
        <v>3.062455794221373</v>
      </c>
      <c r="E80" s="1">
        <f t="shared" si="21"/>
        <v>13.062455794221373</v>
      </c>
      <c r="F80" s="1">
        <f t="shared" si="22"/>
        <v>5.607051692434417</v>
      </c>
      <c r="G80" s="1">
        <f t="shared" si="23"/>
        <v>13.062455794221373</v>
      </c>
      <c r="H80" s="1">
        <f t="shared" si="24"/>
        <v>173.83926728692586</v>
      </c>
      <c r="I80" s="1">
        <f t="shared" si="25"/>
        <v>2.89587246088804</v>
      </c>
    </row>
    <row r="81" spans="1:9" ht="13.5">
      <c r="A81">
        <v>78</v>
      </c>
      <c r="B81" s="1">
        <f t="shared" si="19"/>
        <v>176.7351397478139</v>
      </c>
      <c r="C81" s="1">
        <v>10</v>
      </c>
      <c r="D81" s="1">
        <f t="shared" si="20"/>
        <v>2.89587246088804</v>
      </c>
      <c r="E81" s="1">
        <f t="shared" si="21"/>
        <v>12.89587246088804</v>
      </c>
      <c r="F81" s="1">
        <f t="shared" si="22"/>
        <v>5.302054192434417</v>
      </c>
      <c r="G81" s="1">
        <f t="shared" si="23"/>
        <v>12.89587246088804</v>
      </c>
      <c r="H81" s="1">
        <f t="shared" si="24"/>
        <v>163.83926728692586</v>
      </c>
      <c r="I81" s="1">
        <f t="shared" si="25"/>
        <v>2.7292891275547064</v>
      </c>
    </row>
    <row r="82" spans="1:9" ht="13.5">
      <c r="A82">
        <v>79</v>
      </c>
      <c r="B82" s="1">
        <f t="shared" si="19"/>
        <v>166.56855641448055</v>
      </c>
      <c r="C82" s="1">
        <v>10</v>
      </c>
      <c r="D82" s="1">
        <f t="shared" si="20"/>
        <v>2.7292891275547064</v>
      </c>
      <c r="E82" s="1">
        <f t="shared" si="21"/>
        <v>12.729289127554706</v>
      </c>
      <c r="F82" s="1">
        <f t="shared" si="22"/>
        <v>4.997056692434416</v>
      </c>
      <c r="G82" s="1">
        <f t="shared" si="23"/>
        <v>12.729289127554706</v>
      </c>
      <c r="H82" s="1">
        <f t="shared" si="24"/>
        <v>153.83926728692586</v>
      </c>
      <c r="I82" s="1">
        <f t="shared" si="25"/>
        <v>2.5627057942213733</v>
      </c>
    </row>
    <row r="83" spans="1:9" ht="13.5">
      <c r="A83">
        <v>80</v>
      </c>
      <c r="B83" s="1">
        <f t="shared" si="19"/>
        <v>156.40197308114725</v>
      </c>
      <c r="C83" s="1">
        <v>10</v>
      </c>
      <c r="D83" s="1">
        <f t="shared" si="20"/>
        <v>2.5627057942213733</v>
      </c>
      <c r="E83" s="1">
        <f t="shared" si="21"/>
        <v>12.562705794221372</v>
      </c>
      <c r="F83" s="1">
        <f t="shared" si="22"/>
        <v>4.692059192434417</v>
      </c>
      <c r="G83" s="1">
        <f t="shared" si="23"/>
        <v>12.562705794221372</v>
      </c>
      <c r="H83" s="1">
        <f t="shared" si="24"/>
        <v>143.83926728692586</v>
      </c>
      <c r="I83" s="1">
        <f t="shared" si="25"/>
        <v>2.39612246088804</v>
      </c>
    </row>
    <row r="84" spans="1:9" ht="13.5">
      <c r="A84">
        <v>81</v>
      </c>
      <c r="B84" s="1">
        <f t="shared" si="19"/>
        <v>146.2353897478139</v>
      </c>
      <c r="C84" s="1">
        <v>10</v>
      </c>
      <c r="D84" s="1">
        <f t="shared" si="20"/>
        <v>2.39612246088804</v>
      </c>
      <c r="E84" s="1">
        <f t="shared" si="21"/>
        <v>12.39612246088804</v>
      </c>
      <c r="F84" s="1">
        <f t="shared" si="22"/>
        <v>4.3870616924344175</v>
      </c>
      <c r="G84" s="1">
        <f t="shared" si="23"/>
        <v>12.39612246088804</v>
      </c>
      <c r="H84" s="1">
        <f t="shared" si="24"/>
        <v>133.83926728692586</v>
      </c>
      <c r="I84" s="1">
        <f t="shared" si="25"/>
        <v>2.2295391275547067</v>
      </c>
    </row>
    <row r="85" spans="1:9" ht="13.5">
      <c r="A85">
        <v>82</v>
      </c>
      <c r="B85" s="1">
        <f t="shared" si="19"/>
        <v>136.06880641448058</v>
      </c>
      <c r="C85" s="1">
        <v>10</v>
      </c>
      <c r="D85" s="1">
        <f t="shared" si="20"/>
        <v>2.2295391275547067</v>
      </c>
      <c r="E85" s="1">
        <f t="shared" si="21"/>
        <v>12.229539127554707</v>
      </c>
      <c r="F85" s="1">
        <f t="shared" si="22"/>
        <v>4.082064192434417</v>
      </c>
      <c r="G85" s="1">
        <f t="shared" si="23"/>
        <v>12.229539127554707</v>
      </c>
      <c r="H85" s="1">
        <f t="shared" si="24"/>
        <v>123.83926728692587</v>
      </c>
      <c r="I85" s="1">
        <f t="shared" si="25"/>
        <v>2.062955794221373</v>
      </c>
    </row>
    <row r="86" spans="1:9" ht="13.5">
      <c r="A86">
        <v>83</v>
      </c>
      <c r="B86" s="1">
        <f t="shared" si="19"/>
        <v>125.90222308114724</v>
      </c>
      <c r="C86" s="1">
        <v>10</v>
      </c>
      <c r="D86" s="1">
        <f t="shared" si="20"/>
        <v>2.062955794221373</v>
      </c>
      <c r="E86" s="1">
        <f t="shared" si="21"/>
        <v>12.062955794221374</v>
      </c>
      <c r="F86" s="1">
        <f t="shared" si="22"/>
        <v>3.777066692434417</v>
      </c>
      <c r="G86" s="1">
        <f t="shared" si="23"/>
        <v>12.062955794221374</v>
      </c>
      <c r="H86" s="1">
        <f t="shared" si="24"/>
        <v>113.83926728692586</v>
      </c>
      <c r="I86" s="1">
        <f t="shared" si="25"/>
        <v>1.89637246088804</v>
      </c>
    </row>
    <row r="87" spans="1:9" ht="13.5">
      <c r="A87">
        <v>84</v>
      </c>
      <c r="B87" s="1">
        <f t="shared" si="19"/>
        <v>115.7356397478139</v>
      </c>
      <c r="C87" s="1">
        <v>10</v>
      </c>
      <c r="D87" s="1">
        <f t="shared" si="20"/>
        <v>1.89637246088804</v>
      </c>
      <c r="E87" s="1">
        <f t="shared" si="21"/>
        <v>11.89637246088804</v>
      </c>
      <c r="F87" s="1">
        <f t="shared" si="22"/>
        <v>3.472069192434417</v>
      </c>
      <c r="G87" s="1">
        <f t="shared" si="23"/>
        <v>11.89637246088804</v>
      </c>
      <c r="H87" s="1">
        <f t="shared" si="24"/>
        <v>103.83926728692586</v>
      </c>
      <c r="I87" s="1">
        <f t="shared" si="25"/>
        <v>1.7297891275547066</v>
      </c>
    </row>
    <row r="88" spans="1:9" ht="13.5">
      <c r="A88">
        <v>85</v>
      </c>
      <c r="B88" s="1">
        <f t="shared" si="19"/>
        <v>105.56905641448057</v>
      </c>
      <c r="C88" s="1">
        <v>10</v>
      </c>
      <c r="D88" s="1">
        <f t="shared" si="20"/>
        <v>1.7297891275547066</v>
      </c>
      <c r="E88" s="1">
        <f t="shared" si="21"/>
        <v>11.729789127554707</v>
      </c>
      <c r="F88" s="1">
        <f t="shared" si="22"/>
        <v>3.167071692434417</v>
      </c>
      <c r="G88" s="1">
        <f t="shared" si="23"/>
        <v>11.729789127554707</v>
      </c>
      <c r="H88" s="1">
        <f t="shared" si="24"/>
        <v>93.83926728692586</v>
      </c>
      <c r="I88" s="1">
        <f t="shared" si="25"/>
        <v>1.5632057942213733</v>
      </c>
    </row>
    <row r="89" spans="1:9" ht="13.5">
      <c r="A89">
        <v>86</v>
      </c>
      <c r="B89" s="1">
        <f t="shared" si="19"/>
        <v>95.40247308114724</v>
      </c>
      <c r="C89" s="1">
        <v>10</v>
      </c>
      <c r="D89" s="1">
        <f t="shared" si="20"/>
        <v>1.5632057942213733</v>
      </c>
      <c r="E89" s="1">
        <f t="shared" si="21"/>
        <v>11.563205794221373</v>
      </c>
      <c r="F89" s="1">
        <f t="shared" si="22"/>
        <v>2.862074192434417</v>
      </c>
      <c r="G89" s="1">
        <f t="shared" si="23"/>
        <v>11.563205794221373</v>
      </c>
      <c r="H89" s="1">
        <f t="shared" si="24"/>
        <v>83.83926728692586</v>
      </c>
      <c r="I89" s="1">
        <f t="shared" si="25"/>
        <v>1.3966224608880398</v>
      </c>
    </row>
    <row r="90" spans="1:9" ht="13.5">
      <c r="A90">
        <v>87</v>
      </c>
      <c r="B90" s="1">
        <f t="shared" si="19"/>
        <v>85.2358897478139</v>
      </c>
      <c r="C90" s="1">
        <v>10</v>
      </c>
      <c r="D90" s="1">
        <f t="shared" si="20"/>
        <v>1.3966224608880398</v>
      </c>
      <c r="E90" s="1">
        <f t="shared" si="21"/>
        <v>11.39662246088804</v>
      </c>
      <c r="F90" s="1">
        <f t="shared" si="22"/>
        <v>2.557076692434417</v>
      </c>
      <c r="G90" s="1">
        <f t="shared" si="23"/>
        <v>11.39662246088804</v>
      </c>
      <c r="H90" s="1">
        <f t="shared" si="24"/>
        <v>73.83926728692586</v>
      </c>
      <c r="I90" s="1">
        <f t="shared" si="25"/>
        <v>1.2300391275547067</v>
      </c>
    </row>
    <row r="91" spans="1:9" ht="13.5">
      <c r="A91">
        <v>88</v>
      </c>
      <c r="B91" s="1">
        <f t="shared" si="19"/>
        <v>75.06930641448056</v>
      </c>
      <c r="C91" s="1">
        <v>10</v>
      </c>
      <c r="D91" s="1">
        <f t="shared" si="20"/>
        <v>1.2300391275547067</v>
      </c>
      <c r="E91" s="1">
        <f t="shared" si="21"/>
        <v>11.230039127554706</v>
      </c>
      <c r="F91" s="1">
        <f t="shared" si="22"/>
        <v>2.252079192434417</v>
      </c>
      <c r="G91" s="1">
        <f t="shared" si="23"/>
        <v>11.230039127554706</v>
      </c>
      <c r="H91" s="1">
        <f t="shared" si="24"/>
        <v>63.83926728692586</v>
      </c>
      <c r="I91" s="1">
        <f t="shared" si="25"/>
        <v>1.0634557942213732</v>
      </c>
    </row>
    <row r="92" spans="1:9" ht="13.5">
      <c r="A92">
        <v>89</v>
      </c>
      <c r="B92" s="1">
        <f t="shared" si="19"/>
        <v>64.90272308114723</v>
      </c>
      <c r="C92" s="1">
        <v>10</v>
      </c>
      <c r="D92" s="1">
        <f t="shared" si="20"/>
        <v>1.0634557942213732</v>
      </c>
      <c r="E92" s="1">
        <f t="shared" si="21"/>
        <v>11.063455794221372</v>
      </c>
      <c r="F92" s="1">
        <f t="shared" si="22"/>
        <v>1.9470816924344168</v>
      </c>
      <c r="G92" s="1">
        <f t="shared" si="23"/>
        <v>11.063455794221372</v>
      </c>
      <c r="H92" s="1">
        <f t="shared" si="24"/>
        <v>53.83926728692586</v>
      </c>
      <c r="I92" s="1">
        <f t="shared" si="25"/>
        <v>0.89687246088804</v>
      </c>
    </row>
    <row r="93" spans="1:9" ht="13.5">
      <c r="A93">
        <v>90</v>
      </c>
      <c r="B93" s="1">
        <f t="shared" si="19"/>
        <v>54.7361397478139</v>
      </c>
      <c r="C93" s="1">
        <v>10</v>
      </c>
      <c r="D93" s="1">
        <f t="shared" si="20"/>
        <v>0.89687246088804</v>
      </c>
      <c r="E93" s="1">
        <f t="shared" si="21"/>
        <v>10.89687246088804</v>
      </c>
      <c r="F93" s="1">
        <f t="shared" si="22"/>
        <v>1.642084192434417</v>
      </c>
      <c r="G93" s="1">
        <f t="shared" si="23"/>
        <v>10.89687246088804</v>
      </c>
      <c r="H93" s="1">
        <f t="shared" si="24"/>
        <v>43.83926728692586</v>
      </c>
      <c r="I93" s="1">
        <f t="shared" si="25"/>
        <v>0.7302891275547067</v>
      </c>
    </row>
    <row r="94" spans="1:9" ht="13.5">
      <c r="A94">
        <v>91</v>
      </c>
      <c r="B94" s="1">
        <f t="shared" si="19"/>
        <v>44.569556414480566</v>
      </c>
      <c r="C94" s="1">
        <v>10</v>
      </c>
      <c r="D94" s="1">
        <f t="shared" si="20"/>
        <v>0.7302891275547067</v>
      </c>
      <c r="E94" s="1">
        <f t="shared" si="21"/>
        <v>10.730289127554707</v>
      </c>
      <c r="F94" s="1">
        <f t="shared" si="22"/>
        <v>1.337086692434417</v>
      </c>
      <c r="G94" s="1">
        <f t="shared" si="23"/>
        <v>10.730289127554707</v>
      </c>
      <c r="H94" s="1">
        <f t="shared" si="24"/>
        <v>33.83926728692586</v>
      </c>
      <c r="I94" s="1">
        <f t="shared" si="25"/>
        <v>0.5637057942213733</v>
      </c>
    </row>
    <row r="95" spans="1:9" ht="13.5">
      <c r="A95">
        <v>92</v>
      </c>
      <c r="B95" s="1">
        <f>H94+I94</f>
        <v>34.40297308114723</v>
      </c>
      <c r="C95" s="1">
        <v>10</v>
      </c>
      <c r="D95" s="1">
        <f>I94</f>
        <v>0.5637057942213733</v>
      </c>
      <c r="E95" s="1">
        <f>C95+D95</f>
        <v>10.563705794221374</v>
      </c>
      <c r="F95" s="1">
        <f>0.03*B95</f>
        <v>1.0320891924344169</v>
      </c>
      <c r="G95" s="1">
        <f>MAX(E95,F95)</f>
        <v>10.563705794221374</v>
      </c>
      <c r="H95" s="1">
        <f>B95-G95</f>
        <v>23.839267286925857</v>
      </c>
      <c r="I95" s="1">
        <f t="shared" si="25"/>
        <v>0.3971224608880399</v>
      </c>
    </row>
    <row r="96" spans="1:9" ht="13.5">
      <c r="A96">
        <v>93</v>
      </c>
      <c r="B96" s="1">
        <f>H95+I95</f>
        <v>24.236389747813895</v>
      </c>
      <c r="C96" s="1">
        <v>10</v>
      </c>
      <c r="D96" s="1">
        <f>I95</f>
        <v>0.3971224608880399</v>
      </c>
      <c r="E96" s="1">
        <f>C96+D96</f>
        <v>10.39712246088804</v>
      </c>
      <c r="F96" s="1">
        <f>0.03*B96</f>
        <v>0.7270916924344168</v>
      </c>
      <c r="G96" s="1">
        <f>MAX(E96,F96)</f>
        <v>10.39712246088804</v>
      </c>
      <c r="H96" s="1">
        <f>B96-G96</f>
        <v>13.839267286925855</v>
      </c>
      <c r="I96" s="1">
        <f t="shared" si="25"/>
        <v>0.2305391275547065</v>
      </c>
    </row>
    <row r="97" spans="1:9" ht="13.5">
      <c r="A97">
        <v>94</v>
      </c>
      <c r="B97" s="1">
        <f>H96+I96</f>
        <v>14.069806414480562</v>
      </c>
      <c r="C97" s="1">
        <v>10</v>
      </c>
      <c r="D97" s="1">
        <f>I96</f>
        <v>0.2305391275547065</v>
      </c>
      <c r="E97" s="1">
        <f>C97+D97</f>
        <v>10.230539127554707</v>
      </c>
      <c r="F97" s="1">
        <f>0.03*B97</f>
        <v>0.4220941924344168</v>
      </c>
      <c r="G97" s="1">
        <f>MAX(E97,F97)</f>
        <v>10.230539127554707</v>
      </c>
      <c r="H97" s="1">
        <f>B97-G97</f>
        <v>3.839267286925855</v>
      </c>
      <c r="I97" s="1">
        <f t="shared" si="25"/>
        <v>0.0639557942213732</v>
      </c>
    </row>
    <row r="98" spans="1:9" ht="13.5">
      <c r="A98">
        <v>95</v>
      </c>
      <c r="B98" s="1">
        <f>H97+I97</f>
        <v>3.903223081147228</v>
      </c>
      <c r="C98" s="1">
        <v>10</v>
      </c>
      <c r="D98" s="1">
        <f>I97</f>
        <v>0.0639557942213732</v>
      </c>
      <c r="E98" s="1">
        <f>C98+D98</f>
        <v>10.063955794221373</v>
      </c>
      <c r="F98" s="1">
        <f>0.03*B98</f>
        <v>0.11709669243441684</v>
      </c>
      <c r="G98" s="1">
        <v>3.9</v>
      </c>
      <c r="H98" s="1">
        <f>B98-G98</f>
        <v>0.003223081147228246</v>
      </c>
      <c r="I98" s="1">
        <f t="shared" si="25"/>
        <v>5.369116011091053E-05</v>
      </c>
    </row>
    <row r="99" spans="1:2" ht="13.5">
      <c r="A99">
        <v>96</v>
      </c>
      <c r="B99" s="1">
        <f>H98+I98</f>
        <v>0.0032767723073391566</v>
      </c>
    </row>
    <row r="100" spans="4:7" ht="13.5">
      <c r="D100" s="1">
        <f>SUM(D4:D98)</f>
        <v>738.6847452280547</v>
      </c>
      <c r="G100" s="1">
        <f>SUM(G4:G98)</f>
        <v>1738.6815221469076</v>
      </c>
    </row>
  </sheetData>
  <sheetProtection/>
  <printOptions/>
  <pageMargins left="0.7" right="0.7" top="0.75" bottom="0.75" header="0.3" footer="0.3"/>
  <pageSetup horizontalDpi="600" verticalDpi="6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 Lee</dc:creator>
  <cp:keywords/>
  <dc:description/>
  <cp:lastModifiedBy>Carl Lee</cp:lastModifiedBy>
  <cp:lastPrinted>2011-09-21T12:56:06Z</cp:lastPrinted>
  <dcterms:created xsi:type="dcterms:W3CDTF">2011-09-21T12:27:16Z</dcterms:created>
  <dcterms:modified xsi:type="dcterms:W3CDTF">2011-09-30T00:49:04Z</dcterms:modified>
  <cp:category/>
  <cp:version/>
  <cp:contentType/>
  <cp:contentStatus/>
</cp:coreProperties>
</file>